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3 Compras\Formatos\"/>
    </mc:Choice>
  </mc:AlternateContent>
  <xr:revisionPtr revIDLastSave="0" documentId="13_ncr:1_{46298522-1D69-4B2E-82D8-90726857FE23}" xr6:coauthVersionLast="47" xr6:coauthVersionMax="47" xr10:uidLastSave="{00000000-0000-0000-0000-000000000000}"/>
  <bookViews>
    <workbookView xWindow="-110" yWindow="-110" windowWidth="19420" windowHeight="10420" xr2:uid="{403F0500-A884-42A2-A88C-4785A448AA69}"/>
  </bookViews>
  <sheets>
    <sheet name="F4PNO-CYA-03.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24" i="2"/>
  <c r="J23" i="2"/>
  <c r="J22" i="2"/>
  <c r="J21" i="2"/>
  <c r="J20" i="2"/>
  <c r="J19" i="2"/>
  <c r="J18" i="2"/>
  <c r="J17" i="2"/>
  <c r="J16" i="2"/>
  <c r="K15" i="2" l="1"/>
  <c r="K17" i="2"/>
  <c r="K22" i="2"/>
  <c r="K20" i="2"/>
  <c r="K25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<sst xmlns="http://schemas.openxmlformats.org/spreadsheetml/2006/main" count="49" uniqueCount="48">
  <si>
    <t>Fecha:</t>
  </si>
  <si>
    <t>Empresa o Proveedor:</t>
  </si>
  <si>
    <t>Objeto del Contrato:</t>
  </si>
  <si>
    <t>Nombre del Encargado de la Evaluación:</t>
  </si>
  <si>
    <t>CRITERIO</t>
  </si>
  <si>
    <t>SUB-CRITERIO</t>
  </si>
  <si>
    <t>ÍTEM</t>
  </si>
  <si>
    <t>Tiempos de Entrega</t>
  </si>
  <si>
    <t>Cantidad</t>
  </si>
  <si>
    <t>¿Se cumplieron con los tiempos de entrega de materiales o la prestación del servicio ofertados con el proveedor?</t>
  </si>
  <si>
    <t>¿Se entregan las cantidades solicitadas?</t>
  </si>
  <si>
    <t>Conformidad</t>
  </si>
  <si>
    <t>Funcionalidad Adicional</t>
  </si>
  <si>
    <t>¿El producto comprado o el servicio prestado proporciono mas herramientas o funciones de las solicitadas originalmente?</t>
  </si>
  <si>
    <t>Reclamaciones</t>
  </si>
  <si>
    <t>¿Se han presentado reclamaciones al proveedor en calidad o gestión?</t>
  </si>
  <si>
    <t>Servicio Post-Venta</t>
  </si>
  <si>
    <t>Procedimientos</t>
  </si>
  <si>
    <t>Cumplimiento (24 puntos)</t>
  </si>
  <si>
    <t>Calidad
(30 puntos)</t>
  </si>
  <si>
    <t>Post-Contractual
(22 puntos)</t>
  </si>
  <si>
    <t>Gestión
(24 puntos)</t>
  </si>
  <si>
    <t>SI</t>
  </si>
  <si>
    <t>NO</t>
  </si>
  <si>
    <t>VALOR ASIGNADO</t>
  </si>
  <si>
    <t>PUNTAJE SUB-TOTAL</t>
  </si>
  <si>
    <t>Puntaje Total:</t>
  </si>
  <si>
    <t>CONVENCIÓN</t>
  </si>
  <si>
    <t>Nombre y Firma</t>
  </si>
  <si>
    <t>¿El material o servicio cumplió con las especificaciones y requisitos pactados en el momento de entrega?</t>
  </si>
  <si>
    <t>¿El proveedor cumple con los compromisos pactados dentro del contrato u orden de servicio o compra? (aplicación de garantías, mantenimiento, cambios, reparaciones, capacitaciones, entre otras)</t>
  </si>
  <si>
    <t>Garantía</t>
  </si>
  <si>
    <t>¿Se requirió hacer uso de la garantía del producto o servicio?</t>
  </si>
  <si>
    <t>Departamento que Evalúa:</t>
  </si>
  <si>
    <t>Servicios cumplidos</t>
  </si>
  <si>
    <t>De los servicios efectuados durante el periodo de evaluación, ¿Se completaron en al menos el 90%?</t>
  </si>
  <si>
    <t>CLASIFICACIÓN:</t>
  </si>
  <si>
    <t>CONFIABLE</t>
  </si>
  <si>
    <t>NO CONFIABLE</t>
  </si>
  <si>
    <t>¿El contrato es suscrito en el tiempo pactado, entrega de producto o servicio a tiempo y las facturas son radicadas en el plazo indicado con las condiciones y soportes requeridos para su tramite contractual para pago de la contraprestación?</t>
  </si>
  <si>
    <t>Intrucciones: Coloca una "X" en el cuadro que corresponda de acuerdo al cuestionamiento.</t>
  </si>
  <si>
    <t>FORMATO
EVALUACIÓN A PROVEEDORES</t>
  </si>
  <si>
    <t>Elaboró</t>
  </si>
  <si>
    <t>Revisó</t>
  </si>
  <si>
    <t>Si la respuesta anterior es afirmativa:
¿El proveedor cumplió la satisfacción con la garantía pactada?</t>
  </si>
  <si>
    <r>
      <rPr>
        <b/>
        <sz val="10"/>
        <color theme="1"/>
        <rFont val="Futura Lt BT"/>
        <family val="2"/>
      </rPr>
      <t xml:space="preserve">PROVEEDOR TIPO: </t>
    </r>
    <r>
      <rPr>
        <b/>
        <u/>
        <sz val="10"/>
        <color theme="1"/>
        <rFont val="Futura Lt BT"/>
        <family val="2"/>
      </rPr>
      <t>CONFIABLE</t>
    </r>
    <r>
      <rPr>
        <b/>
        <sz val="10"/>
        <color theme="1"/>
        <rFont val="Futura Lt BT"/>
        <family val="2"/>
      </rPr>
      <t xml:space="preserve"> - Cumple con los requisitos de evaluación (calidad, tiempo, servicio) Puntaje de 90 -100</t>
    </r>
    <r>
      <rPr>
        <sz val="10"/>
        <color theme="1"/>
        <rFont val="Futura Lt BT"/>
        <family val="2"/>
      </rPr>
      <t xml:space="preserve"> Se puede contratar nuevamente.
</t>
    </r>
    <r>
      <rPr>
        <b/>
        <sz val="10"/>
        <color theme="1"/>
        <rFont val="Futura Lt BT"/>
        <family val="2"/>
      </rPr>
      <t xml:space="preserve">PROVEEDOR TIPO: </t>
    </r>
    <r>
      <rPr>
        <b/>
        <u/>
        <sz val="10"/>
        <color theme="1"/>
        <rFont val="Futura Lt BT"/>
        <family val="2"/>
      </rPr>
      <t>NO CONFIABLE</t>
    </r>
    <r>
      <rPr>
        <b/>
        <sz val="10"/>
        <color theme="1"/>
        <rFont val="Futura Lt BT"/>
        <family val="2"/>
      </rPr>
      <t xml:space="preserve"> - Puntaje menor a 90 puntos.</t>
    </r>
    <r>
      <rPr>
        <sz val="10"/>
        <color theme="1"/>
        <rFont val="Futura Lt BT"/>
        <family val="2"/>
      </rPr>
      <t xml:space="preserve"> La empresa no cumple con los requisitos, se debe limitar o cancelar la compra de productos o servicios.
</t>
    </r>
  </si>
  <si>
    <t>Área: COMPRAS</t>
  </si>
  <si>
    <t>Código: F4PNO-CYA-03.01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</si>
</sst>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sz val="8"/>
      <color theme="1"/>
      <name val="Futura Lt BT"/>
      <family val="2"/>
    </font>
    <font>
      <b/>
      <u/>
      <sz val="10"/>
      <color theme="1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4" borderId="4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4" fillId="4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4" fillId="0" borderId="0" xfId="0" applyFont="1"/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28</xdr:row>
      <xdr:rowOff>47625</xdr:rowOff>
    </xdr:from>
    <xdr:to>
      <xdr:col>11</xdr:col>
      <xdr:colOff>114300</xdr:colOff>
      <xdr:row>28</xdr:row>
      <xdr:rowOff>133350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2CAC6C6-C1C0-4DEF-93E4-89474773A87A}"/>
            </a:ext>
          </a:extLst>
        </xdr:cNvPr>
        <xdr:cNvSpPr/>
      </xdr:nvSpPr>
      <xdr:spPr>
        <a:xfrm>
          <a:off x="8629650" y="7334250"/>
          <a:ext cx="95250" cy="857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19050</xdr:colOff>
      <xdr:row>29</xdr:row>
      <xdr:rowOff>47625</xdr:rowOff>
    </xdr:from>
    <xdr:to>
      <xdr:col>11</xdr:col>
      <xdr:colOff>114300</xdr:colOff>
      <xdr:row>29</xdr:row>
      <xdr:rowOff>133350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24117B2-5312-4089-B2D8-41CE7BAECAC8}"/>
            </a:ext>
          </a:extLst>
        </xdr:cNvPr>
        <xdr:cNvSpPr/>
      </xdr:nvSpPr>
      <xdr:spPr>
        <a:xfrm>
          <a:off x="8629650" y="7505700"/>
          <a:ext cx="95250" cy="857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9</xdr:col>
      <xdr:colOff>158750</xdr:colOff>
      <xdr:row>0</xdr:row>
      <xdr:rowOff>146050</xdr:rowOff>
    </xdr:from>
    <xdr:to>
      <xdr:col>9</xdr:col>
      <xdr:colOff>768350</xdr:colOff>
      <xdr:row>2</xdr:row>
      <xdr:rowOff>285750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914579-2AD2-67CD-D2B5-124CF3AD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46050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277001</xdr:colOff>
      <xdr:row>1</xdr:row>
      <xdr:rowOff>23001</xdr:rowOff>
    </xdr:from>
    <xdr:to>
      <xdr:col>10</xdr:col>
      <xdr:colOff>844551</xdr:colOff>
      <xdr:row>2</xdr:row>
      <xdr:rowOff>285751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26C892-4CC1-7106-46B1-23689190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351" y="188101"/>
          <a:ext cx="567550" cy="5675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497B-3FAB-4C3B-8051-5A4E4F5EE0D2}">
  <sheetPr>
    <pageSetUpPr fitToPage="1"/>
  </sheetPr>
  <dimension ref="B1:L42"/>
  <sheetViews>
    <sheetView tabSelected="1" view="pageBreakPreview" zoomScaleNormal="100" zoomScaleSheetLayoutView="100" workbookViewId="0">
      <selection activeCell="J6" sqref="J6"/>
    </sheetView>
  </sheetViews>
  <sheetFormatPr baseColWidth="10" defaultColWidth="11.453125" defaultRowHeight="12.5"/>
  <cols>
    <col min="1" max="1" width="2.81640625" style="1" customWidth="1"/>
    <col min="2" max="2" width="14.453125" style="1" customWidth="1"/>
    <col min="3" max="3" width="5.81640625" style="1" customWidth="1"/>
    <col min="4" max="4" width="3.7265625" style="1" customWidth="1"/>
    <col min="5" max="5" width="4.81640625" style="1" customWidth="1"/>
    <col min="6" max="6" width="13.26953125" style="1" customWidth="1"/>
    <col min="7" max="7" width="49.26953125" style="1" customWidth="1"/>
    <col min="8" max="9" width="4" style="1" customWidth="1"/>
    <col min="10" max="10" width="14.26953125" style="1" customWidth="1"/>
    <col min="11" max="11" width="17.26953125" style="1" customWidth="1"/>
    <col min="12" max="12" width="2.1796875" style="1" customWidth="1"/>
    <col min="13" max="16384" width="11.453125" style="1"/>
  </cols>
  <sheetData>
    <row r="1" spans="2:12" ht="13" thickBot="1"/>
    <row r="2" spans="2:12" ht="24" customHeight="1">
      <c r="B2" s="38" t="e" vm="1">
        <v>#VALUE!</v>
      </c>
      <c r="C2" s="39"/>
      <c r="D2" s="39"/>
      <c r="E2" s="31" t="s">
        <v>41</v>
      </c>
      <c r="F2" s="31"/>
      <c r="G2" s="31"/>
      <c r="H2" s="31"/>
      <c r="I2" s="32"/>
      <c r="J2" s="68"/>
      <c r="K2" s="70"/>
      <c r="L2" s="72"/>
    </row>
    <row r="3" spans="2:12" ht="24" customHeight="1" thickBot="1">
      <c r="B3" s="40"/>
      <c r="C3" s="41"/>
      <c r="D3" s="41"/>
      <c r="E3" s="33"/>
      <c r="F3" s="33"/>
      <c r="G3" s="33"/>
      <c r="H3" s="33"/>
      <c r="I3" s="34"/>
      <c r="J3" s="69"/>
      <c r="K3" s="71"/>
      <c r="L3" s="73"/>
    </row>
    <row r="4" spans="2:12" ht="15" customHeight="1">
      <c r="B4" s="40"/>
      <c r="C4" s="41"/>
      <c r="D4" s="41"/>
      <c r="E4" s="33"/>
      <c r="F4" s="33"/>
      <c r="G4" s="33"/>
      <c r="H4" s="33"/>
      <c r="I4" s="34"/>
      <c r="J4" s="66" t="s">
        <v>46</v>
      </c>
      <c r="K4" s="67"/>
      <c r="L4" s="73"/>
    </row>
    <row r="5" spans="2:12" ht="15" customHeight="1" thickBot="1">
      <c r="B5" s="42"/>
      <c r="C5" s="43"/>
      <c r="D5" s="43"/>
      <c r="E5" s="35"/>
      <c r="F5" s="35"/>
      <c r="G5" s="35"/>
      <c r="H5" s="35"/>
      <c r="I5" s="36"/>
      <c r="J5" s="64" t="s">
        <v>47</v>
      </c>
      <c r="K5" s="65"/>
      <c r="L5" s="74"/>
    </row>
    <row r="6" spans="2:1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>
      <c r="B7" s="27" t="s">
        <v>33</v>
      </c>
      <c r="C7" s="27"/>
      <c r="D7" s="27"/>
      <c r="E7" s="27"/>
      <c r="F7" s="28"/>
      <c r="G7" s="28"/>
      <c r="H7" s="26" t="s">
        <v>0</v>
      </c>
      <c r="I7" s="26"/>
      <c r="J7" s="4"/>
      <c r="K7" s="5"/>
      <c r="L7" s="5"/>
    </row>
    <row r="8" spans="2:12" ht="7.5" customHeight="1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>
      <c r="B9" s="27" t="s">
        <v>1</v>
      </c>
      <c r="C9" s="27"/>
      <c r="D9" s="27"/>
      <c r="E9" s="28"/>
      <c r="F9" s="28"/>
      <c r="G9" s="28"/>
      <c r="H9" s="28"/>
      <c r="I9" s="28"/>
      <c r="J9" s="28"/>
      <c r="K9" s="5"/>
      <c r="L9" s="5"/>
    </row>
    <row r="10" spans="2:12">
      <c r="B10" s="27" t="s">
        <v>2</v>
      </c>
      <c r="C10" s="27"/>
      <c r="D10" s="28"/>
      <c r="E10" s="28"/>
      <c r="F10" s="28"/>
      <c r="G10" s="28"/>
      <c r="H10" s="28"/>
      <c r="I10" s="28"/>
      <c r="J10" s="28"/>
      <c r="K10" s="5"/>
      <c r="L10" s="5"/>
    </row>
    <row r="11" spans="2:12">
      <c r="B11" s="27" t="s">
        <v>3</v>
      </c>
      <c r="C11" s="27"/>
      <c r="D11" s="27"/>
      <c r="E11" s="27"/>
      <c r="F11" s="27"/>
      <c r="G11" s="56"/>
      <c r="H11" s="56"/>
      <c r="I11" s="56"/>
      <c r="J11" s="56"/>
      <c r="K11" s="5"/>
      <c r="L11" s="5"/>
    </row>
    <row r="12" spans="2:12" ht="7.5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21" customHeight="1" thickBot="1">
      <c r="B13" s="5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ht="25.5" thickBot="1">
      <c r="B14" s="3" t="s">
        <v>4</v>
      </c>
      <c r="C14" s="18" t="s">
        <v>5</v>
      </c>
      <c r="D14" s="57"/>
      <c r="E14" s="57"/>
      <c r="F14" s="19"/>
      <c r="G14" s="3" t="s">
        <v>6</v>
      </c>
      <c r="H14" s="3" t="s">
        <v>22</v>
      </c>
      <c r="I14" s="3" t="s">
        <v>23</v>
      </c>
      <c r="J14" s="6" t="s">
        <v>24</v>
      </c>
      <c r="K14" s="18" t="s">
        <v>25</v>
      </c>
      <c r="L14" s="19"/>
    </row>
    <row r="15" spans="2:12" ht="27" customHeight="1">
      <c r="B15" s="29" t="s">
        <v>18</v>
      </c>
      <c r="C15" s="30" t="s">
        <v>7</v>
      </c>
      <c r="D15" s="30"/>
      <c r="E15" s="30"/>
      <c r="F15" s="30"/>
      <c r="G15" s="7" t="s">
        <v>9</v>
      </c>
      <c r="H15" s="8"/>
      <c r="I15" s="8"/>
      <c r="J15" s="9" t="str">
        <f>IF(H15="X",12,IF(I15="X",0,""))</f>
        <v/>
      </c>
      <c r="K15" s="20">
        <f>SUM(J15:J16)</f>
        <v>0</v>
      </c>
      <c r="L15" s="21"/>
    </row>
    <row r="16" spans="2:12" ht="27" customHeight="1">
      <c r="B16" s="24"/>
      <c r="C16" s="25" t="s">
        <v>8</v>
      </c>
      <c r="D16" s="25"/>
      <c r="E16" s="25"/>
      <c r="F16" s="25"/>
      <c r="G16" s="10" t="s">
        <v>10</v>
      </c>
      <c r="H16" s="11"/>
      <c r="I16" s="11"/>
      <c r="J16" s="9" t="str">
        <f>IF(H16="X",12,IF(I16="X",0,""))</f>
        <v/>
      </c>
      <c r="K16" s="22"/>
      <c r="L16" s="23"/>
    </row>
    <row r="17" spans="2:12" ht="27" customHeight="1">
      <c r="B17" s="24" t="s">
        <v>19</v>
      </c>
      <c r="C17" s="25" t="s">
        <v>11</v>
      </c>
      <c r="D17" s="25"/>
      <c r="E17" s="25"/>
      <c r="F17" s="25"/>
      <c r="G17" s="12" t="s">
        <v>29</v>
      </c>
      <c r="H17" s="11"/>
      <c r="I17" s="11"/>
      <c r="J17" s="9" t="str">
        <f>IF(H17="X",10,IF(I17="X",0,""))</f>
        <v/>
      </c>
      <c r="K17" s="60">
        <f>SUM(J17:J19)</f>
        <v>0</v>
      </c>
      <c r="L17" s="61"/>
    </row>
    <row r="18" spans="2:12" ht="27" customHeight="1">
      <c r="B18" s="24"/>
      <c r="C18" s="25" t="s">
        <v>34</v>
      </c>
      <c r="D18" s="25"/>
      <c r="E18" s="25"/>
      <c r="F18" s="25"/>
      <c r="G18" s="12" t="s">
        <v>35</v>
      </c>
      <c r="H18" s="11"/>
      <c r="I18" s="11"/>
      <c r="J18" s="9" t="str">
        <f>IF(H18="X",15,IF(I18="X",0,""))</f>
        <v/>
      </c>
      <c r="K18" s="20"/>
      <c r="L18" s="21"/>
    </row>
    <row r="19" spans="2:12" ht="27" customHeight="1">
      <c r="B19" s="24"/>
      <c r="C19" s="25" t="s">
        <v>12</v>
      </c>
      <c r="D19" s="25"/>
      <c r="E19" s="25"/>
      <c r="F19" s="25"/>
      <c r="G19" s="13" t="s">
        <v>13</v>
      </c>
      <c r="H19" s="11"/>
      <c r="I19" s="11"/>
      <c r="J19" s="14" t="str">
        <f>IF(H19="X",5,IF(I19="X","0",""))</f>
        <v/>
      </c>
      <c r="K19" s="22"/>
      <c r="L19" s="23"/>
    </row>
    <row r="20" spans="2:12" ht="27" customHeight="1">
      <c r="B20" s="24" t="s">
        <v>20</v>
      </c>
      <c r="C20" s="25" t="s">
        <v>14</v>
      </c>
      <c r="D20" s="25"/>
      <c r="E20" s="25"/>
      <c r="F20" s="25"/>
      <c r="G20" s="12" t="s">
        <v>15</v>
      </c>
      <c r="H20" s="11"/>
      <c r="I20" s="11"/>
      <c r="J20" s="14" t="str">
        <f>IF(I20="X",15,IF(H20="X",0,""))</f>
        <v/>
      </c>
      <c r="K20" s="60">
        <f>SUM(J20:J21)</f>
        <v>0</v>
      </c>
      <c r="L20" s="61"/>
    </row>
    <row r="21" spans="2:12" ht="57" customHeight="1">
      <c r="B21" s="24"/>
      <c r="C21" s="25" t="s">
        <v>16</v>
      </c>
      <c r="D21" s="25"/>
      <c r="E21" s="25"/>
      <c r="F21" s="25"/>
      <c r="G21" s="12" t="s">
        <v>30</v>
      </c>
      <c r="H21" s="11"/>
      <c r="I21" s="11"/>
      <c r="J21" s="14" t="str">
        <f>IF(H21="X",7,IF(I21="X",0,""))</f>
        <v/>
      </c>
      <c r="K21" s="22"/>
      <c r="L21" s="23"/>
    </row>
    <row r="22" spans="2:12" ht="40">
      <c r="B22" s="24" t="s">
        <v>21</v>
      </c>
      <c r="C22" s="25" t="s">
        <v>17</v>
      </c>
      <c r="D22" s="25"/>
      <c r="E22" s="25"/>
      <c r="F22" s="25"/>
      <c r="G22" s="12" t="s">
        <v>39</v>
      </c>
      <c r="H22" s="11"/>
      <c r="I22" s="11"/>
      <c r="J22" s="14" t="str">
        <f>IF(H22="X",12,IF(I22="X",0,""))</f>
        <v/>
      </c>
      <c r="K22" s="60">
        <f>SUM(J22,J23:J24)</f>
        <v>0</v>
      </c>
      <c r="L22" s="61"/>
    </row>
    <row r="23" spans="2:12" ht="27" customHeight="1">
      <c r="B23" s="25"/>
      <c r="C23" s="25" t="s">
        <v>31</v>
      </c>
      <c r="D23" s="25"/>
      <c r="E23" s="25"/>
      <c r="F23" s="25"/>
      <c r="G23" s="10" t="s">
        <v>32</v>
      </c>
      <c r="H23" s="11"/>
      <c r="I23" s="11"/>
      <c r="J23" s="14" t="str">
        <f>IF(H23="X",0,IF(I23="X",12,""))</f>
        <v/>
      </c>
      <c r="K23" s="20"/>
      <c r="L23" s="21"/>
    </row>
    <row r="24" spans="2:12" ht="43.5" customHeight="1">
      <c r="B24" s="25"/>
      <c r="C24" s="25"/>
      <c r="D24" s="25"/>
      <c r="E24" s="25"/>
      <c r="F24" s="25"/>
      <c r="G24" s="12" t="s">
        <v>44</v>
      </c>
      <c r="H24" s="11"/>
      <c r="I24" s="11"/>
      <c r="J24" s="14" t="str">
        <f>IF(H24="X",12,IF(I24="X",0,""))</f>
        <v/>
      </c>
      <c r="K24" s="22"/>
      <c r="L24" s="23"/>
    </row>
    <row r="25" spans="2:12">
      <c r="B25" s="5"/>
      <c r="C25" s="5"/>
      <c r="D25" s="5"/>
      <c r="E25" s="5"/>
      <c r="F25" s="5"/>
      <c r="G25" s="5"/>
      <c r="H25" s="5"/>
      <c r="I25" s="5"/>
      <c r="J25" s="15" t="s">
        <v>26</v>
      </c>
      <c r="K25" s="59">
        <f>SUM(K15:K24)</f>
        <v>0</v>
      </c>
      <c r="L25" s="59"/>
    </row>
    <row r="26" spans="2:12" ht="7.5" customHeight="1" thickBo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ht="13.5" customHeight="1">
      <c r="B27" s="44" t="s">
        <v>27</v>
      </c>
      <c r="C27" s="47" t="s">
        <v>45</v>
      </c>
      <c r="D27" s="48"/>
      <c r="E27" s="48"/>
      <c r="F27" s="48"/>
      <c r="G27" s="48"/>
      <c r="H27" s="48"/>
      <c r="I27" s="48"/>
      <c r="J27" s="49"/>
      <c r="K27" s="63" t="s">
        <v>36</v>
      </c>
      <c r="L27" s="63"/>
    </row>
    <row r="28" spans="2:12" ht="13.5" customHeight="1">
      <c r="B28" s="45"/>
      <c r="C28" s="50"/>
      <c r="D28" s="51"/>
      <c r="E28" s="51"/>
      <c r="F28" s="51"/>
      <c r="G28" s="51"/>
      <c r="H28" s="51"/>
      <c r="I28" s="51"/>
      <c r="J28" s="52"/>
      <c r="K28" s="5"/>
      <c r="L28" s="5"/>
    </row>
    <row r="29" spans="2:12" ht="13.5" customHeight="1">
      <c r="B29" s="45"/>
      <c r="C29" s="50"/>
      <c r="D29" s="51"/>
      <c r="E29" s="51"/>
      <c r="F29" s="51"/>
      <c r="G29" s="51"/>
      <c r="H29" s="51"/>
      <c r="I29" s="51"/>
      <c r="J29" s="52"/>
      <c r="K29" s="16" t="s">
        <v>37</v>
      </c>
      <c r="L29" s="5"/>
    </row>
    <row r="30" spans="2:12" ht="13.5" customHeight="1">
      <c r="B30" s="45"/>
      <c r="C30" s="50"/>
      <c r="D30" s="51"/>
      <c r="E30" s="51"/>
      <c r="F30" s="51"/>
      <c r="G30" s="51"/>
      <c r="H30" s="51"/>
      <c r="I30" s="51"/>
      <c r="J30" s="52"/>
      <c r="K30" s="16" t="s">
        <v>38</v>
      </c>
      <c r="L30" s="5"/>
    </row>
    <row r="31" spans="2:12" ht="13.5" customHeight="1">
      <c r="B31" s="45"/>
      <c r="C31" s="50"/>
      <c r="D31" s="51"/>
      <c r="E31" s="51"/>
      <c r="F31" s="51"/>
      <c r="G31" s="51"/>
      <c r="H31" s="51"/>
      <c r="I31" s="51"/>
      <c r="J31" s="52"/>
      <c r="K31" s="16"/>
      <c r="L31" s="17"/>
    </row>
    <row r="32" spans="2:12" ht="13.5" customHeight="1">
      <c r="B32" s="45"/>
      <c r="C32" s="50"/>
      <c r="D32" s="51"/>
      <c r="E32" s="51"/>
      <c r="F32" s="51"/>
      <c r="G32" s="51"/>
      <c r="H32" s="51"/>
      <c r="I32" s="51"/>
      <c r="J32" s="52"/>
      <c r="K32" s="5"/>
      <c r="L32" s="5"/>
    </row>
    <row r="33" spans="2:12" ht="13.5" customHeight="1" thickBot="1">
      <c r="B33" s="46"/>
      <c r="C33" s="53"/>
      <c r="D33" s="54"/>
      <c r="E33" s="54"/>
      <c r="F33" s="54"/>
      <c r="G33" s="54"/>
      <c r="H33" s="54"/>
      <c r="I33" s="54"/>
      <c r="J33" s="55"/>
      <c r="K33" s="5"/>
      <c r="L33" s="5"/>
    </row>
    <row r="34" spans="2:12" ht="13.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ht="13.5" customHeight="1">
      <c r="B35" s="5"/>
      <c r="C35" s="62"/>
      <c r="D35" s="62"/>
      <c r="E35" s="62"/>
      <c r="F35" s="62"/>
      <c r="G35" s="5"/>
      <c r="H35" s="62"/>
      <c r="I35" s="62"/>
      <c r="J35" s="62"/>
      <c r="K35" s="5"/>
      <c r="L35" s="5"/>
    </row>
    <row r="36" spans="2:1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B41" s="5"/>
      <c r="C41" s="37" t="s">
        <v>42</v>
      </c>
      <c r="D41" s="37"/>
      <c r="E41" s="37"/>
      <c r="F41" s="37"/>
      <c r="G41" s="5"/>
      <c r="H41" s="37" t="s">
        <v>43</v>
      </c>
      <c r="I41" s="37"/>
      <c r="J41" s="37"/>
      <c r="K41" s="5"/>
      <c r="L41" s="5"/>
    </row>
    <row r="42" spans="2:12">
      <c r="B42" s="5"/>
      <c r="C42" s="58" t="s">
        <v>28</v>
      </c>
      <c r="D42" s="58"/>
      <c r="E42" s="58"/>
      <c r="F42" s="58"/>
      <c r="G42" s="5"/>
      <c r="H42" s="62" t="s">
        <v>28</v>
      </c>
      <c r="I42" s="62"/>
      <c r="J42" s="62"/>
      <c r="K42" s="5"/>
      <c r="L42" s="5"/>
    </row>
  </sheetData>
  <mergeCells count="45">
    <mergeCell ref="J5:K5"/>
    <mergeCell ref="J4:K4"/>
    <mergeCell ref="J2:J3"/>
    <mergeCell ref="K2:K3"/>
    <mergeCell ref="L2:L5"/>
    <mergeCell ref="C42:F42"/>
    <mergeCell ref="K25:L25"/>
    <mergeCell ref="K22:L24"/>
    <mergeCell ref="K20:L21"/>
    <mergeCell ref="K17:L19"/>
    <mergeCell ref="H42:J42"/>
    <mergeCell ref="K27:L27"/>
    <mergeCell ref="C35:F35"/>
    <mergeCell ref="H35:J35"/>
    <mergeCell ref="H41:J41"/>
    <mergeCell ref="C21:F21"/>
    <mergeCell ref="E2:I5"/>
    <mergeCell ref="C41:F41"/>
    <mergeCell ref="B2:D5"/>
    <mergeCell ref="B27:B33"/>
    <mergeCell ref="C27:J33"/>
    <mergeCell ref="B20:B21"/>
    <mergeCell ref="C20:F20"/>
    <mergeCell ref="B10:C10"/>
    <mergeCell ref="D10:J10"/>
    <mergeCell ref="B11:F11"/>
    <mergeCell ref="G11:J11"/>
    <mergeCell ref="C14:F14"/>
    <mergeCell ref="B7:E7"/>
    <mergeCell ref="F7:G7"/>
    <mergeCell ref="H7:I7"/>
    <mergeCell ref="B9:D9"/>
    <mergeCell ref="E9:J9"/>
    <mergeCell ref="C16:F16"/>
    <mergeCell ref="B15:B16"/>
    <mergeCell ref="C15:F15"/>
    <mergeCell ref="K14:L14"/>
    <mergeCell ref="K15:L16"/>
    <mergeCell ref="B22:B24"/>
    <mergeCell ref="C22:F22"/>
    <mergeCell ref="C23:F24"/>
    <mergeCell ref="B17:B19"/>
    <mergeCell ref="C17:F17"/>
    <mergeCell ref="C18:F18"/>
    <mergeCell ref="C19:F19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>&amp;L&amp;"Futura Lt BT,Normal"&amp;10Quality Service&amp;C&amp;"Futura Lt BT,Normal"&amp;10&amp;P de &amp;N&amp;R&amp;"Futura Lt BT,Normal"&amp;10F4PNO-CYA-03.00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F4PNO-CYA-03.01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de Calidad</dc:creator>
  <cp:lastModifiedBy>Sistemas</cp:lastModifiedBy>
  <cp:lastPrinted>2024-09-27T19:05:43Z</cp:lastPrinted>
  <dcterms:created xsi:type="dcterms:W3CDTF">2020-03-23T21:28:51Z</dcterms:created>
  <dcterms:modified xsi:type="dcterms:W3CDTF">2025-06-23T16:03:45Z</dcterms:modified>
</cp:coreProperties>
</file>